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 E DATABASE\"/>
    </mc:Choice>
  </mc:AlternateContent>
  <xr:revisionPtr revIDLastSave="0" documentId="8_{C4531650-61C6-4884-8BFC-5DD1B931A4C4}" xr6:coauthVersionLast="45" xr6:coauthVersionMax="45" xr10:uidLastSave="{00000000-0000-0000-0000-000000000000}"/>
  <bookViews>
    <workbookView xWindow="-108" yWindow="-108" windowWidth="23256" windowHeight="12576" xr2:uid="{E747E6A2-6B76-4F0B-A55F-915D7794FB9E}"/>
  </bookViews>
  <sheets>
    <sheet name="Feuil1" sheetId="1" r:id="rId1"/>
    <sheet name="Feuil2" sheetId="2" r:id="rId2"/>
  </sheets>
  <definedNames>
    <definedName name="_xlnm._FilterDatabase" localSheetId="0" hidden="1">Feuil1!$B$3:$L$25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" i="1" l="1"/>
  <c r="G24" i="1" l="1"/>
  <c r="G23" i="1"/>
  <c r="G22" i="1"/>
  <c r="G21" i="1"/>
  <c r="G20" i="1"/>
  <c r="G19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K16" i="1" l="1"/>
  <c r="K12" i="1"/>
</calcChain>
</file>

<file path=xl/sharedStrings.xml><?xml version="1.0" encoding="utf-8"?>
<sst xmlns="http://schemas.openxmlformats.org/spreadsheetml/2006/main" count="118" uniqueCount="65">
  <si>
    <t xml:space="preserve"> Project Name</t>
  </si>
  <si>
    <t xml:space="preserve">EDF SOURCE </t>
  </si>
  <si>
    <t>11th EDF</t>
  </si>
  <si>
    <t>TBD</t>
  </si>
  <si>
    <t>Project</t>
  </si>
  <si>
    <t>Stand</t>
  </si>
  <si>
    <t xml:space="preserve"> SWAIMS</t>
  </si>
  <si>
    <t>OCWAR T M C</t>
  </si>
  <si>
    <t>TFWA</t>
  </si>
  <si>
    <t>APPUI A LA TRANSITION FISCALE EN AFRIQUE DE L OUEST</t>
  </si>
  <si>
    <t>WAPIS -INTERPOL</t>
  </si>
  <si>
    <t>SUPPORT TO THE WEST AFRICA REGIONAL TECHNICAL ASSISTANCE CENTRE 2 (AFRITAC WEST 2) – PHASE 2</t>
  </si>
  <si>
    <t>IMF</t>
  </si>
  <si>
    <t>Indirect management with the partner country; with GIZ (in Togo and Nigeria); with
ITC (in Senegal and ECOWAS); with UNIDO (in Ghana, The Gambia, Guinea Bissau,
Guinea Conakry, Sierra Leone and ECOWAS); with ENABEL in Benin, with UNDP in
Cape Verde; with WBG in Mali; with other partners (NGOs, Chambers of Commerce
and national institutions / agencies) in Mauritania, Mali, Liberia, The Gambia, Burkina
Faso, Benin, Niger, Cote d’Ivoire.</t>
  </si>
  <si>
    <t>GIZ, WB</t>
  </si>
  <si>
    <t>10th EDF</t>
  </si>
  <si>
    <t>Various</t>
  </si>
  <si>
    <t>GIZ</t>
  </si>
  <si>
    <t>ECOWAS (grant), Technical Assistance (service contract), UNDP Nigeria
(contribution agreement on small arms collection) Small grants to CSOs in the
support of peace-building activities</t>
  </si>
  <si>
    <t>INSTITUTIONAL SUPPORT TO ECOWAS</t>
  </si>
  <si>
    <t>PAGoDA with EU MS Agency (GIZ)</t>
  </si>
  <si>
    <t xml:space="preserve">11th EDF </t>
  </si>
  <si>
    <t>ECOWAS/Project Management Unit (Human Dynamics), UNODC, Interpol, GIABA
(Senegal), EU MS Agency Camoes (Abuja); RMU (Ghana); ARSTM (Côte d'Ivoire),</t>
  </si>
  <si>
    <t>Contribution Agreement with Interpol</t>
  </si>
  <si>
    <t>ECOWAS/PMU (GOPA); SRFC (Senegal), FCWC (Ghana), EFCA (Senegal)</t>
  </si>
  <si>
    <t>EU MS Agency (Expertise France)</t>
  </si>
  <si>
    <t>PAGoDA with EU MS Agency (Expertise France)</t>
  </si>
  <si>
    <t>TRANSPORT FACILITATION PROGRAMME II (TFPII)</t>
  </si>
  <si>
    <t>ECOWAS &amp; WAEMU</t>
  </si>
  <si>
    <t>ECOWAS, WAEMU, GiZ, LuxDev, NTU</t>
  </si>
  <si>
    <t>TRANSPORT GOVERNANCE</t>
  </si>
  <si>
    <t>ECOWAS, WAEMU + National elements for all ECOWAS countries</t>
  </si>
  <si>
    <t>CONTRIBUTION TO THE AFRICAN INVESTMENT FACILITY IN SUPPORT OF REGIONAL ECONOMIC INTEGRATION
IN WEST AFRICA – AFIF1 (BLENDING OPERATIONS IN THE REGION)</t>
  </si>
  <si>
    <t>EDF</t>
  </si>
  <si>
    <t>AFD/AfDB/KfW</t>
  </si>
  <si>
    <t>CONTRIBUTION (PHASE 2) TO THE AFRICA INVESTMENT FACILITY IN SUPPORT OF REGIONAL ECONOMIC
INTEGRATION IN WEST AFRICA - AFIF2 (BLENDING OPERATIONS IN THE REGION)</t>
  </si>
  <si>
    <t>CONTRIBUTION (PHASE 3) TO THE AFRICA INVESTMENT FACILITY IN SUPPORT OF REGIONAL ECONOMIC
INTEGRATION IN WEST AFRICA - AFIF3 (BLENDING OPERATIONS IN THE REGION)</t>
  </si>
  <si>
    <t>ECOWAS and UEMOA</t>
  </si>
  <si>
    <t>11th EDF TECHNICAL COOPERATION FACILITY I (TCF I)</t>
  </si>
  <si>
    <r>
      <t xml:space="preserve">SUPPORT TO THE REGIONAL CENTRE FOR DISEASE SURVEILLANCE AND CONTROL IN THE ECOWAS ZONE
</t>
    </r>
    <r>
      <rPr>
        <b/>
        <sz val="11"/>
        <color theme="1"/>
        <rFont val="Calibri"/>
        <family val="2"/>
        <scheme val="minor"/>
      </rPr>
      <t>(ECOWAS-RCDSC)</t>
    </r>
  </si>
  <si>
    <r>
      <t>EU SUPPORT TO ECOWAS REGIONAL PEACE, SECURITY AND STABILITY MANDATE</t>
    </r>
    <r>
      <rPr>
        <b/>
        <sz val="11"/>
        <rFont val="Calibri"/>
        <family val="2"/>
        <scheme val="minor"/>
      </rPr>
      <t xml:space="preserve"> (EU-ECOWAS PSS)</t>
    </r>
  </si>
  <si>
    <r>
      <t>SUPPORT TO WEST AFRICA, GULF OF GUINEA MARITIME SECURITY</t>
    </r>
    <r>
      <rPr>
        <b/>
        <sz val="11"/>
        <color theme="1"/>
        <rFont val="Calibri"/>
        <family val="2"/>
        <scheme val="minor"/>
      </rPr>
      <t xml:space="preserve"> (SWAIMS)</t>
    </r>
  </si>
  <si>
    <r>
      <t xml:space="preserve">WEST AFRICAN RESPONSE ON CYBERSECURITY AND FIGHT AGAINST CYBERCRIME </t>
    </r>
    <r>
      <rPr>
        <b/>
        <sz val="11"/>
        <color theme="1"/>
        <rFont val="Calibri"/>
        <family val="2"/>
        <scheme val="minor"/>
      </rPr>
      <t>(OCWAR – C)</t>
    </r>
  </si>
  <si>
    <r>
      <t xml:space="preserve">ORGANISED CRIME: WEST AFRICAN RESPONSE TO MONEY LAUNDERING AND THE FINANCING OF TERRORISM
</t>
    </r>
    <r>
      <rPr>
        <b/>
        <sz val="11"/>
        <color theme="1"/>
        <rFont val="Calibri"/>
        <family val="2"/>
        <scheme val="minor"/>
      </rPr>
      <t>(OCWAR – M)</t>
    </r>
  </si>
  <si>
    <r>
      <t xml:space="preserve">ORGANISED CRIME: WEST AFRICAN RESPONSE TO TRAFFICKING </t>
    </r>
    <r>
      <rPr>
        <b/>
        <sz val="11"/>
        <color theme="1"/>
        <rFont val="Calibri"/>
        <family val="2"/>
        <scheme val="minor"/>
      </rPr>
      <t>(OCWAR – T)</t>
    </r>
  </si>
  <si>
    <r>
      <t>ENERGY GOVERNANCE – AMELIORATION DE LA GOUVERNANCE DU SECTEUR DE L'ENERGIE EN AFRIQUE DE
L'OUEST</t>
    </r>
    <r>
      <rPr>
        <b/>
        <sz val="11"/>
        <color theme="1"/>
        <rFont val="Calibri"/>
        <family val="2"/>
        <scheme val="minor"/>
      </rPr>
      <t xml:space="preserve"> (AGOSE)</t>
    </r>
  </si>
  <si>
    <r>
      <t xml:space="preserve">SUPPORT TO ECOWAS PEACE AND SECURITY ARCHITECTURE AND OPERATIONS </t>
    </r>
    <r>
      <rPr>
        <b/>
        <sz val="11"/>
        <color theme="1"/>
        <rFont val="Calibri"/>
        <family val="2"/>
        <scheme val="minor"/>
      </rPr>
      <t>(EPSAO)</t>
    </r>
  </si>
  <si>
    <t>Implementing Agency</t>
  </si>
  <si>
    <r>
      <t xml:space="preserve">WEST AFRICA COMPETITIVENESS PROGRAMME (PHASE 1&amp;2)
</t>
    </r>
    <r>
      <rPr>
        <b/>
        <sz val="11"/>
        <rFont val="Calibri"/>
        <family val="2"/>
        <scheme val="minor"/>
      </rPr>
      <t>(WACOMP)</t>
    </r>
  </si>
  <si>
    <r>
      <t>TRADE FACILITATION PROGRAM IN WEST AFRICA</t>
    </r>
    <r>
      <rPr>
        <b/>
        <sz val="11"/>
        <color theme="1"/>
        <rFont val="Calibri"/>
        <family val="2"/>
        <scheme val="minor"/>
      </rPr>
      <t xml:space="preserve"> (TFWA)</t>
    </r>
  </si>
  <si>
    <r>
      <t>A WEST AFRICAN RESPONSE TO EBOLA</t>
    </r>
    <r>
      <rPr>
        <b/>
        <sz val="11"/>
        <color theme="1"/>
        <rFont val="Calibri"/>
        <family val="2"/>
        <scheme val="minor"/>
      </rPr>
      <t xml:space="preserve"> (AWARE)</t>
    </r>
  </si>
  <si>
    <r>
      <t xml:space="preserve">IMPROVED REGIONAL FISHERIES GOVERNANCE IN WESTERN AFRICA </t>
    </r>
    <r>
      <rPr>
        <b/>
        <sz val="11"/>
        <color theme="1"/>
        <rFont val="Calibri"/>
        <family val="2"/>
        <scheme val="minor"/>
      </rPr>
      <t>(PESCAO)</t>
    </r>
  </si>
  <si>
    <r>
      <t xml:space="preserve">WEST AFRICA POLICE INFORMATION SYSTEM 3 </t>
    </r>
    <r>
      <rPr>
        <b/>
        <sz val="11"/>
        <color theme="1"/>
        <rFont val="Calibri"/>
        <family val="2"/>
        <scheme val="minor"/>
      </rPr>
      <t>(WAPIS 3 EDF)</t>
    </r>
  </si>
  <si>
    <t xml:space="preserve">Periodicite </t>
  </si>
  <si>
    <t>Twice a year</t>
  </si>
  <si>
    <t>Today's date</t>
  </si>
  <si>
    <t>Date of  1rst Steering Committee</t>
  </si>
  <si>
    <t>Date of  2nd  Steering Committee</t>
  </si>
  <si>
    <t>Date of Technical Commitee</t>
  </si>
  <si>
    <t xml:space="preserve">Remaining Date before 1rst Steering Committee </t>
  </si>
  <si>
    <t>Remaining Date before 2nd Steering Committee</t>
  </si>
  <si>
    <t>NA</t>
  </si>
  <si>
    <t>Note</t>
  </si>
  <si>
    <t>Not Launched</t>
  </si>
  <si>
    <t>DATABASE COLLECTION  FOR STEERING COMMITTEE  AND REPORTING DATE  - EU -EDF  REGIONAL OPERATIONS (ECOWAS)  YEAR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</si>
</sst>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6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14" fontId="1" fillId="3" borderId="0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14" fontId="1" fillId="3" borderId="3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14" fontId="0" fillId="4" borderId="1" xfId="0" applyNumberForma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8B573-440C-4A6A-903E-B2217682D8CF}">
  <dimension ref="A1:L25"/>
  <sheetViews>
    <sheetView tabSelected="1" zoomScale="98" zoomScaleNormal="98" workbookViewId="0">
      <selection activeCell="N4" sqref="N4"/>
    </sheetView>
  </sheetViews>
  <sheetFormatPr baseColWidth="10" defaultRowHeight="14.4" x14ac:dyDescent="0.3"/>
  <cols>
    <col min="1" max="1" width="4" style="2" bestFit="1" customWidth="1"/>
    <col min="2" max="2" width="9.21875" style="2" customWidth="1"/>
    <col min="3" max="3" width="29.33203125" style="12" customWidth="1"/>
    <col min="4" max="4" width="42.33203125" style="2" customWidth="1"/>
    <col min="5" max="6" width="15.44140625" style="2" customWidth="1"/>
    <col min="7" max="8" width="15.109375" style="17" customWidth="1"/>
    <col min="9" max="9" width="19" style="2" customWidth="1"/>
    <col min="10" max="10" width="13.33203125" style="2" customWidth="1"/>
    <col min="11" max="11" width="16.109375" style="2" hidden="1" customWidth="1"/>
    <col min="12" max="12" width="16" style="2" hidden="1" customWidth="1"/>
    <col min="13" max="16384" width="11.5546875" style="2"/>
  </cols>
  <sheetData>
    <row r="1" spans="1:12" x14ac:dyDescent="0.3">
      <c r="B1" s="19" t="s">
        <v>64</v>
      </c>
      <c r="C1" s="19"/>
      <c r="D1" s="19"/>
      <c r="E1" s="19"/>
      <c r="F1" s="19"/>
      <c r="G1" s="20"/>
      <c r="H1" s="20"/>
      <c r="I1" s="19"/>
      <c r="J1" s="19"/>
      <c r="K1" s="19"/>
      <c r="L1" s="19"/>
    </row>
    <row r="2" spans="1:12" x14ac:dyDescent="0.3">
      <c r="B2" s="21"/>
      <c r="C2" s="21"/>
      <c r="D2" s="21"/>
      <c r="E2" s="21"/>
      <c r="F2" s="21"/>
      <c r="G2" s="22"/>
      <c r="H2" s="22"/>
      <c r="I2" s="21"/>
      <c r="J2" s="21"/>
      <c r="K2" s="21"/>
      <c r="L2" s="21"/>
    </row>
    <row r="3" spans="1:12" s="14" customFormat="1" ht="57.6" x14ac:dyDescent="0.3">
      <c r="A3" s="4"/>
      <c r="B3" s="23" t="s">
        <v>1</v>
      </c>
      <c r="C3" s="24" t="s">
        <v>0</v>
      </c>
      <c r="D3" s="23" t="s">
        <v>47</v>
      </c>
      <c r="E3" s="23" t="s">
        <v>53</v>
      </c>
      <c r="F3" s="23" t="s">
        <v>62</v>
      </c>
      <c r="G3" s="25" t="s">
        <v>55</v>
      </c>
      <c r="H3" s="25" t="s">
        <v>58</v>
      </c>
      <c r="I3" s="23" t="s">
        <v>56</v>
      </c>
      <c r="J3" s="23" t="s">
        <v>57</v>
      </c>
      <c r="K3" s="4" t="s">
        <v>59</v>
      </c>
      <c r="L3" s="4" t="s">
        <v>60</v>
      </c>
    </row>
    <row r="4" spans="1:12" ht="57.6" x14ac:dyDescent="0.3">
      <c r="A4" s="23">
        <v>1</v>
      </c>
      <c r="B4" s="3" t="s">
        <v>2</v>
      </c>
      <c r="C4" s="8" t="s">
        <v>11</v>
      </c>
      <c r="D4" s="3" t="s">
        <v>12</v>
      </c>
      <c r="E4" s="3" t="s">
        <v>54</v>
      </c>
      <c r="F4" s="3" t="s">
        <v>61</v>
      </c>
      <c r="G4" s="5" t="s">
        <v>61</v>
      </c>
      <c r="H4" s="5" t="s">
        <v>61</v>
      </c>
      <c r="I4" s="5" t="s">
        <v>61</v>
      </c>
      <c r="J4" s="3" t="s">
        <v>61</v>
      </c>
      <c r="K4" s="3"/>
      <c r="L4" s="3"/>
    </row>
    <row r="5" spans="1:12" ht="230.4" x14ac:dyDescent="0.3">
      <c r="A5" s="23">
        <v>2</v>
      </c>
      <c r="B5" s="3" t="s">
        <v>2</v>
      </c>
      <c r="C5" s="9" t="s">
        <v>48</v>
      </c>
      <c r="D5" s="3" t="s">
        <v>13</v>
      </c>
      <c r="E5" s="3" t="s">
        <v>54</v>
      </c>
      <c r="F5" s="3"/>
      <c r="G5" s="5">
        <f t="shared" ref="G5:G6" ca="1" si="0">TODAY()</f>
        <v>43926</v>
      </c>
      <c r="H5" s="5">
        <v>43930</v>
      </c>
      <c r="I5" s="5"/>
      <c r="J5" s="5"/>
      <c r="K5" s="16"/>
      <c r="L5" s="15"/>
    </row>
    <row r="6" spans="1:12" ht="28.8" x14ac:dyDescent="0.3">
      <c r="A6" s="23">
        <v>3</v>
      </c>
      <c r="B6" s="3" t="s">
        <v>2</v>
      </c>
      <c r="C6" s="13" t="s">
        <v>49</v>
      </c>
      <c r="D6" s="3" t="s">
        <v>14</v>
      </c>
      <c r="E6" s="3" t="s">
        <v>54</v>
      </c>
      <c r="F6" s="3"/>
      <c r="G6" s="5">
        <f t="shared" ca="1" si="0"/>
        <v>43926</v>
      </c>
      <c r="H6" s="5"/>
      <c r="I6" s="5"/>
      <c r="J6" s="3"/>
      <c r="K6" s="16"/>
      <c r="L6" s="3"/>
    </row>
    <row r="7" spans="1:12" ht="43.2" customHeight="1" x14ac:dyDescent="0.3">
      <c r="A7" s="23">
        <v>4</v>
      </c>
      <c r="B7" s="3" t="s">
        <v>2</v>
      </c>
      <c r="C7" s="8" t="s">
        <v>50</v>
      </c>
      <c r="D7" s="3" t="s">
        <v>16</v>
      </c>
      <c r="E7" s="3" t="s">
        <v>54</v>
      </c>
      <c r="F7" s="3" t="s">
        <v>61</v>
      </c>
      <c r="G7" s="5">
        <f t="shared" ref="G7:G8" ca="1" si="1">TODAY()</f>
        <v>43926</v>
      </c>
      <c r="H7" s="5" t="s">
        <v>61</v>
      </c>
      <c r="I7" s="5" t="s">
        <v>61</v>
      </c>
      <c r="J7" s="3"/>
      <c r="K7" s="16"/>
      <c r="L7" s="3"/>
    </row>
    <row r="8" spans="1:12" ht="72" x14ac:dyDescent="0.3">
      <c r="A8" s="23">
        <v>5</v>
      </c>
      <c r="B8" s="3" t="s">
        <v>2</v>
      </c>
      <c r="C8" s="8" t="s">
        <v>39</v>
      </c>
      <c r="D8" s="3" t="s">
        <v>17</v>
      </c>
      <c r="E8" s="3" t="s">
        <v>54</v>
      </c>
      <c r="F8" s="3"/>
      <c r="G8" s="5">
        <f t="shared" ca="1" si="1"/>
        <v>43926</v>
      </c>
      <c r="H8" s="5"/>
      <c r="I8" s="5"/>
      <c r="J8" s="3"/>
      <c r="K8" s="16"/>
      <c r="L8" s="3"/>
    </row>
    <row r="9" spans="1:12" ht="100.8" x14ac:dyDescent="0.3">
      <c r="A9" s="23">
        <v>6</v>
      </c>
      <c r="B9" s="3" t="s">
        <v>33</v>
      </c>
      <c r="C9" s="7" t="s">
        <v>40</v>
      </c>
      <c r="D9" s="3" t="s">
        <v>18</v>
      </c>
      <c r="E9" s="3" t="s">
        <v>54</v>
      </c>
      <c r="F9" s="3"/>
      <c r="G9" s="5">
        <f t="shared" ref="G9" ca="1" si="2">TODAY()</f>
        <v>43926</v>
      </c>
      <c r="H9" s="5"/>
      <c r="I9" s="5"/>
      <c r="J9" s="3"/>
      <c r="K9" s="16"/>
      <c r="L9" s="3"/>
    </row>
    <row r="10" spans="1:12" ht="28.8" x14ac:dyDescent="0.3">
      <c r="A10" s="23">
        <v>7</v>
      </c>
      <c r="B10" s="3" t="s">
        <v>2</v>
      </c>
      <c r="C10" s="9" t="s">
        <v>38</v>
      </c>
      <c r="D10" s="3" t="s">
        <v>37</v>
      </c>
      <c r="E10" s="3" t="s">
        <v>54</v>
      </c>
      <c r="F10" s="3" t="s">
        <v>61</v>
      </c>
      <c r="G10" s="5">
        <f t="shared" ref="G10:G18" ca="1" si="3">TODAY()</f>
        <v>43926</v>
      </c>
      <c r="H10" s="5" t="s">
        <v>61</v>
      </c>
      <c r="I10" s="5" t="s">
        <v>61</v>
      </c>
      <c r="J10" s="3"/>
      <c r="K10" s="16"/>
      <c r="L10" s="3"/>
    </row>
    <row r="11" spans="1:12" ht="28.8" x14ac:dyDescent="0.3">
      <c r="A11" s="23">
        <v>8</v>
      </c>
      <c r="B11" s="3" t="s">
        <v>2</v>
      </c>
      <c r="C11" s="10" t="s">
        <v>19</v>
      </c>
      <c r="D11" s="3" t="s">
        <v>17</v>
      </c>
      <c r="E11" s="3" t="s">
        <v>54</v>
      </c>
      <c r="F11" s="3" t="s">
        <v>61</v>
      </c>
      <c r="G11" s="5">
        <f t="shared" ca="1" si="3"/>
        <v>43926</v>
      </c>
      <c r="H11" s="5" t="s">
        <v>61</v>
      </c>
      <c r="I11" s="5" t="s">
        <v>61</v>
      </c>
      <c r="J11" s="3"/>
      <c r="K11" s="16"/>
      <c r="L11" s="3"/>
    </row>
    <row r="12" spans="1:12" ht="86.4" x14ac:dyDescent="0.3">
      <c r="A12" s="23">
        <v>9</v>
      </c>
      <c r="B12" s="3" t="s">
        <v>21</v>
      </c>
      <c r="C12" s="8" t="s">
        <v>41</v>
      </c>
      <c r="D12" s="3" t="s">
        <v>22</v>
      </c>
      <c r="E12" s="3" t="s">
        <v>54</v>
      </c>
      <c r="F12" s="3"/>
      <c r="G12" s="5">
        <f t="shared" ca="1" si="3"/>
        <v>43926</v>
      </c>
      <c r="H12" s="5">
        <v>43899</v>
      </c>
      <c r="I12" s="5">
        <v>43902</v>
      </c>
      <c r="J12" s="3"/>
      <c r="K12" s="16">
        <f ca="1">I12-G12</f>
        <v>-24</v>
      </c>
      <c r="L12" s="3"/>
    </row>
    <row r="13" spans="1:12" ht="43.2" x14ac:dyDescent="0.3">
      <c r="A13" s="23">
        <v>10</v>
      </c>
      <c r="B13" s="3" t="s">
        <v>2</v>
      </c>
      <c r="C13" s="8" t="s">
        <v>52</v>
      </c>
      <c r="D13" s="3" t="s">
        <v>23</v>
      </c>
      <c r="E13" s="3" t="s">
        <v>54</v>
      </c>
      <c r="F13" s="3"/>
      <c r="G13" s="5">
        <f t="shared" ca="1" si="3"/>
        <v>43926</v>
      </c>
      <c r="H13" s="5"/>
      <c r="I13" s="5"/>
      <c r="J13" s="3"/>
      <c r="K13" s="16"/>
      <c r="L13" s="3"/>
    </row>
    <row r="14" spans="1:12" ht="43.2" x14ac:dyDescent="0.3">
      <c r="A14" s="23">
        <v>11</v>
      </c>
      <c r="B14" s="3" t="s">
        <v>21</v>
      </c>
      <c r="C14" s="8" t="s">
        <v>51</v>
      </c>
      <c r="D14" s="3" t="s">
        <v>24</v>
      </c>
      <c r="E14" s="3" t="s">
        <v>54</v>
      </c>
      <c r="F14" s="3"/>
      <c r="G14" s="5">
        <f t="shared" ca="1" si="3"/>
        <v>43926</v>
      </c>
      <c r="H14" s="5"/>
      <c r="I14" s="5"/>
      <c r="J14" s="3"/>
      <c r="K14" s="16"/>
      <c r="L14" s="3"/>
    </row>
    <row r="15" spans="1:12" ht="43.2" x14ac:dyDescent="0.3">
      <c r="A15" s="23">
        <v>12</v>
      </c>
      <c r="B15" s="3" t="s">
        <v>2</v>
      </c>
      <c r="C15" s="11" t="s">
        <v>44</v>
      </c>
      <c r="D15" s="6" t="s">
        <v>20</v>
      </c>
      <c r="E15" s="3" t="s">
        <v>54</v>
      </c>
      <c r="F15" s="3"/>
      <c r="G15" s="5">
        <f t="shared" ca="1" si="3"/>
        <v>43926</v>
      </c>
      <c r="H15" s="5"/>
      <c r="I15" s="5"/>
      <c r="J15" s="3"/>
      <c r="K15" s="16"/>
      <c r="L15" s="3"/>
    </row>
    <row r="16" spans="1:12" ht="87.6" customHeight="1" x14ac:dyDescent="0.3">
      <c r="A16" s="23">
        <v>13</v>
      </c>
      <c r="B16" s="3" t="s">
        <v>21</v>
      </c>
      <c r="C16" s="8" t="s">
        <v>42</v>
      </c>
      <c r="D16" s="3" t="s">
        <v>25</v>
      </c>
      <c r="E16" s="3" t="s">
        <v>54</v>
      </c>
      <c r="F16" s="3"/>
      <c r="G16" s="5">
        <f t="shared" ca="1" si="3"/>
        <v>43926</v>
      </c>
      <c r="H16" s="5">
        <v>43916</v>
      </c>
      <c r="I16" s="5">
        <v>43924</v>
      </c>
      <c r="J16" s="3"/>
      <c r="K16" s="16">
        <f t="shared" ref="K16" ca="1" si="4">I16-G16</f>
        <v>-2</v>
      </c>
      <c r="L16" s="3"/>
    </row>
    <row r="17" spans="1:12" ht="72" x14ac:dyDescent="0.3">
      <c r="A17" s="23">
        <v>14</v>
      </c>
      <c r="B17" s="3" t="s">
        <v>21</v>
      </c>
      <c r="C17" s="8" t="s">
        <v>43</v>
      </c>
      <c r="D17" s="3" t="s">
        <v>26</v>
      </c>
      <c r="E17" s="3" t="s">
        <v>54</v>
      </c>
      <c r="F17" s="3"/>
      <c r="G17" s="5">
        <f t="shared" ca="1" si="3"/>
        <v>43926</v>
      </c>
      <c r="H17" s="5"/>
      <c r="I17" s="5"/>
      <c r="J17" s="3"/>
      <c r="K17" s="16"/>
      <c r="L17" s="3"/>
    </row>
    <row r="18" spans="1:12" ht="28.8" x14ac:dyDescent="0.3">
      <c r="A18" s="23">
        <v>15</v>
      </c>
      <c r="B18" s="3" t="s">
        <v>15</v>
      </c>
      <c r="C18" s="8" t="s">
        <v>27</v>
      </c>
      <c r="D18" s="3" t="s">
        <v>28</v>
      </c>
      <c r="E18" s="3" t="s">
        <v>54</v>
      </c>
      <c r="F18" s="3"/>
      <c r="G18" s="5">
        <f t="shared" ca="1" si="3"/>
        <v>43926</v>
      </c>
      <c r="H18" s="3"/>
      <c r="I18" s="3"/>
      <c r="J18" s="3"/>
      <c r="K18" s="3"/>
      <c r="L18" s="3"/>
    </row>
    <row r="19" spans="1:12" ht="72" x14ac:dyDescent="0.3">
      <c r="A19" s="23">
        <v>16</v>
      </c>
      <c r="B19" s="3" t="s">
        <v>2</v>
      </c>
      <c r="C19" s="8" t="s">
        <v>45</v>
      </c>
      <c r="D19" s="3" t="s">
        <v>29</v>
      </c>
      <c r="E19" s="3" t="s">
        <v>54</v>
      </c>
      <c r="F19" s="3"/>
      <c r="G19" s="5">
        <f t="shared" ref="G19:G24" ca="1" si="5">TODAY()</f>
        <v>43926</v>
      </c>
      <c r="H19" s="5"/>
      <c r="I19" s="5"/>
      <c r="J19" s="3"/>
      <c r="K19" s="16"/>
      <c r="L19" s="3"/>
    </row>
    <row r="20" spans="1:12" ht="28.8" x14ac:dyDescent="0.3">
      <c r="A20" s="23">
        <v>17</v>
      </c>
      <c r="B20" s="3" t="s">
        <v>2</v>
      </c>
      <c r="C20" s="8" t="s">
        <v>30</v>
      </c>
      <c r="D20" s="3" t="s">
        <v>31</v>
      </c>
      <c r="E20" s="3" t="s">
        <v>54</v>
      </c>
      <c r="F20" s="3"/>
      <c r="G20" s="5">
        <f t="shared" ca="1" si="5"/>
        <v>43926</v>
      </c>
      <c r="H20" s="5"/>
      <c r="I20" s="5"/>
      <c r="J20" s="3"/>
      <c r="K20" s="16"/>
      <c r="L20" s="3"/>
    </row>
    <row r="21" spans="1:12" ht="43.2" x14ac:dyDescent="0.3">
      <c r="A21" s="23">
        <v>18</v>
      </c>
      <c r="B21" s="3" t="s">
        <v>21</v>
      </c>
      <c r="C21" s="8" t="s">
        <v>46</v>
      </c>
      <c r="D21" s="3" t="s">
        <v>31</v>
      </c>
      <c r="E21" s="3" t="s">
        <v>54</v>
      </c>
      <c r="F21" s="3"/>
      <c r="G21" s="5">
        <f t="shared" ca="1" si="5"/>
        <v>43926</v>
      </c>
      <c r="H21" s="5"/>
      <c r="I21" s="5"/>
      <c r="J21" s="3"/>
      <c r="K21" s="16"/>
      <c r="L21" s="3"/>
    </row>
    <row r="22" spans="1:12" ht="100.8" x14ac:dyDescent="0.3">
      <c r="A22" s="23">
        <v>19</v>
      </c>
      <c r="B22" s="3" t="s">
        <v>33</v>
      </c>
      <c r="C22" s="8" t="s">
        <v>32</v>
      </c>
      <c r="D22" s="3" t="s">
        <v>34</v>
      </c>
      <c r="E22" s="3" t="s">
        <v>54</v>
      </c>
      <c r="F22" s="3"/>
      <c r="G22" s="5">
        <f t="shared" ca="1" si="5"/>
        <v>43926</v>
      </c>
      <c r="H22" s="5"/>
      <c r="I22" s="5"/>
      <c r="J22" s="3"/>
      <c r="K22" s="16"/>
      <c r="L22" s="3"/>
    </row>
    <row r="23" spans="1:12" ht="100.8" x14ac:dyDescent="0.3">
      <c r="A23" s="23">
        <v>20</v>
      </c>
      <c r="B23" s="3" t="s">
        <v>33</v>
      </c>
      <c r="C23" s="8" t="s">
        <v>35</v>
      </c>
      <c r="D23" s="3" t="s">
        <v>34</v>
      </c>
      <c r="E23" s="3" t="s">
        <v>54</v>
      </c>
      <c r="F23" s="3"/>
      <c r="G23" s="5">
        <f t="shared" ca="1" si="5"/>
        <v>43926</v>
      </c>
      <c r="H23" s="5"/>
      <c r="I23" s="5"/>
      <c r="J23" s="3"/>
      <c r="K23" s="16"/>
      <c r="L23" s="3"/>
    </row>
    <row r="24" spans="1:12" ht="100.8" x14ac:dyDescent="0.3">
      <c r="A24" s="23">
        <v>21</v>
      </c>
      <c r="B24" s="3" t="s">
        <v>33</v>
      </c>
      <c r="C24" s="8" t="s">
        <v>36</v>
      </c>
      <c r="D24" s="3" t="s">
        <v>3</v>
      </c>
      <c r="E24" s="3" t="s">
        <v>54</v>
      </c>
      <c r="F24" s="3" t="s">
        <v>63</v>
      </c>
      <c r="G24" s="5">
        <f t="shared" ca="1" si="5"/>
        <v>43926</v>
      </c>
      <c r="H24" s="5"/>
      <c r="I24" s="5"/>
      <c r="J24" s="3"/>
      <c r="K24" s="16"/>
      <c r="L24" s="3"/>
    </row>
    <row r="25" spans="1:12" x14ac:dyDescent="0.3">
      <c r="A25" s="18"/>
    </row>
  </sheetData>
  <autoFilter ref="B3:L25" xr:uid="{B1AAF75F-BB0B-41B2-AC56-86E78BC42BF2}"/>
  <mergeCells count="1">
    <mergeCell ref="B1:L2"/>
  </mergeCells>
  <phoneticPr fontId="3" type="noConversion"/>
  <conditionalFormatting sqref="A4:A24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{BC20B6A6-4E8E-4DDB-83AE-DA78600B1DB3}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C20B6A6-4E8E-4DDB-83AE-DA78600B1DB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A4:A24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7496B-979C-4C03-A8B9-9514F45B749A}">
  <dimension ref="B6:C17"/>
  <sheetViews>
    <sheetView workbookViewId="0">
      <selection activeCell="G24" sqref="G23:G24"/>
    </sheetView>
  </sheetViews>
  <sheetFormatPr baseColWidth="10" defaultRowHeight="14.4" x14ac:dyDescent="0.3"/>
  <cols>
    <col min="3" max="3" width="48" customWidth="1"/>
  </cols>
  <sheetData>
    <row r="6" spans="2:3" x14ac:dyDescent="0.3">
      <c r="B6" s="1" t="s">
        <v>5</v>
      </c>
      <c r="C6" s="1" t="s">
        <v>4</v>
      </c>
    </row>
    <row r="7" spans="2:3" x14ac:dyDescent="0.3">
      <c r="B7" s="1">
        <v>1</v>
      </c>
      <c r="C7" s="1" t="s">
        <v>6</v>
      </c>
    </row>
    <row r="8" spans="2:3" x14ac:dyDescent="0.3">
      <c r="B8" s="1">
        <v>2</v>
      </c>
      <c r="C8" s="1" t="s">
        <v>7</v>
      </c>
    </row>
    <row r="9" spans="2:3" x14ac:dyDescent="0.3">
      <c r="B9" s="1">
        <v>3</v>
      </c>
      <c r="C9" s="1" t="s">
        <v>8</v>
      </c>
    </row>
    <row r="10" spans="2:3" x14ac:dyDescent="0.3">
      <c r="B10" s="1">
        <v>4</v>
      </c>
      <c r="C10" s="1" t="s">
        <v>9</v>
      </c>
    </row>
    <row r="11" spans="2:3" x14ac:dyDescent="0.3">
      <c r="B11" s="1">
        <v>5</v>
      </c>
      <c r="C11" s="1" t="s">
        <v>10</v>
      </c>
    </row>
    <row r="12" spans="2:3" x14ac:dyDescent="0.3">
      <c r="B12" s="1">
        <v>6</v>
      </c>
      <c r="C12" s="1"/>
    </row>
    <row r="13" spans="2:3" x14ac:dyDescent="0.3">
      <c r="B13" s="1">
        <v>7</v>
      </c>
      <c r="C13" s="1"/>
    </row>
    <row r="14" spans="2:3" x14ac:dyDescent="0.3">
      <c r="B14" s="1">
        <v>8</v>
      </c>
      <c r="C14" s="1"/>
    </row>
    <row r="15" spans="2:3" x14ac:dyDescent="0.3">
      <c r="B15" s="1">
        <v>9</v>
      </c>
      <c r="C15" s="1"/>
    </row>
    <row r="16" spans="2:3" x14ac:dyDescent="0.3">
      <c r="B16" s="1">
        <v>10</v>
      </c>
      <c r="C16" s="1"/>
    </row>
    <row r="17" spans="2:3" x14ac:dyDescent="0.3">
      <c r="B17" s="1">
        <v>11</v>
      </c>
      <c r="C1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2020-02-20T09:27:35Z</dcterms:created>
  <dcterms:modified xsi:type="dcterms:W3CDTF">2020-04-05T04:37:38Z</dcterms:modified>
</cp:coreProperties>
</file>